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45" windowWidth="20730" windowHeight="11700"/>
  </bookViews>
  <sheets>
    <sheet name="FFONDOS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<sst xmlns="http://schemas.openxmlformats.org/spreadsheetml/2006/main" count="49" uniqueCount="40">
  <si>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</si>
  <si>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</si>
  <si>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</si>
  <si>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</si>
  <si>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</si>
  <si>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</si>
  <si>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</si>
  <si>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</si>
  <si>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</si>
  <si>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</si>
  <si>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</si>
  <si>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</si>
  <si>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</si>
  <si>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</si>
  <si>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</si>
  <si>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</si>
  <si>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</si>
  <si>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</si>
  <si>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</si>
  <si>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</si>
  <si>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</si>
  <si>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</si>
  <si>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</si>
  <si>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</si>
  <si>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</si>
  <si>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</si>
  <si>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</si>
  <si>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</si>
  <si>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</si>
  <si>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</si>
  <si>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</si>
  <si>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</si>
  <si>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</si>
  <si>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</si>
  <si>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</si>
  <si>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</si>
  <si>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</si>
  <si>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</si>
  <si>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Allende</t>
  </si>
  <si>
    <t xml:space="preserve">Del 01 de Enero al 31 de Diciembre de 2021 y del 01 de enero al 31 de diciembre de 2020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</si>
</sst>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I12" sqref="I1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4437005</v>
      </c>
      <c r="D12" s="27">
        <v>0</v>
      </c>
      <c r="E12" s="21">
        <f t="shared" si="0"/>
        <v>4437005</v>
      </c>
      <c r="F12" s="27">
        <v>5050000</v>
      </c>
      <c r="G12" s="20">
        <v>5050000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4437005</v>
      </c>
      <c r="D20" s="28">
        <f>SUM(D9:D18)</f>
        <v>0</v>
      </c>
      <c r="E20" s="22">
        <f>C20+D20</f>
        <v>4437005</v>
      </c>
      <c r="F20" s="28">
        <f>SUM(F9:F18)</f>
        <v>5050000</v>
      </c>
      <c r="G20" s="22">
        <f>SUM(G9:G18)</f>
        <v>5050000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1178327</v>
      </c>
      <c r="D26" s="20">
        <v>0</v>
      </c>
      <c r="E26" s="21">
        <f t="shared" ref="E26:E34" si="1">C26+D26</f>
        <v>1178327</v>
      </c>
      <c r="F26" s="20">
        <v>1085000</v>
      </c>
      <c r="G26" s="38">
        <v>1085000</v>
      </c>
    </row>
    <row r="27" spans="2:7" ht="12" customHeight="1" x14ac:dyDescent="0.2">
      <c r="B27" s="32" t="s">
        <v>12</v>
      </c>
      <c r="C27" s="20">
        <v>989731</v>
      </c>
      <c r="D27" s="20">
        <v>0</v>
      </c>
      <c r="E27" s="21">
        <f t="shared" si="1"/>
        <v>989731</v>
      </c>
      <c r="F27" s="20">
        <v>792789</v>
      </c>
      <c r="G27" s="38">
        <v>792789</v>
      </c>
    </row>
    <row r="28" spans="2:7" x14ac:dyDescent="0.2">
      <c r="B28" s="32" t="s">
        <v>13</v>
      </c>
      <c r="C28" s="20">
        <v>1863651</v>
      </c>
      <c r="D28" s="20">
        <v>0</v>
      </c>
      <c r="E28" s="21">
        <f t="shared" si="1"/>
        <v>1863651</v>
      </c>
      <c r="F28" s="20">
        <v>1827902</v>
      </c>
      <c r="G28" s="38">
        <v>1827902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4031709</v>
      </c>
      <c r="D36" s="22">
        <f>SUM(D26:D34)</f>
        <v>0</v>
      </c>
      <c r="E36" s="22">
        <f>SUM(E26:E34)</f>
        <v>4031709</v>
      </c>
      <c r="F36" s="22">
        <f>SUM(F26:F34)</f>
        <v>3705691</v>
      </c>
      <c r="G36" s="39">
        <f>SUM(G26:G34)</f>
        <v>3705691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405296</v>
      </c>
      <c r="D38" s="8">
        <f>D20-D36</f>
        <v>0</v>
      </c>
      <c r="E38" s="8">
        <f>D38+C38</f>
        <v>405296</v>
      </c>
      <c r="F38" s="8">
        <f>F20-F36</f>
        <v>1344309</v>
      </c>
      <c r="G38" s="9">
        <f>G20-G36</f>
        <v>1344309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2020-01-23T20:49:44Z</cp:lastPrinted>
  <dcterms:created xsi:type="dcterms:W3CDTF">2019-12-11T17:18:27Z</dcterms:created>
  <dcterms:modified xsi:type="dcterms:W3CDTF">2022-02-03T19:38:42Z</dcterms:modified>
</cp:coreProperties>
</file>